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русский 10" sheetId="1" r:id="rId1"/>
  </sheets>
  <definedNames>
    <definedName name="Excel_BuiltIn__FilterDatabase_3_1">#REF!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<sst xmlns="http://schemas.openxmlformats.org/spreadsheetml/2006/main" count="194" uniqueCount="69">
  <si>
    <t>№ пп</t>
  </si>
  <si>
    <t>код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</si>
  <si>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</si>
  <si>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</si>
  <si>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</si>
  <si>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</si>
  <si>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</si>
  <si>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</si>
  <si>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</si>
  <si>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</si>
  <si>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</si>
  <si>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</si>
  <si>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</si>
  <si>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</si>
  <si>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</si>
  <si>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t>г.о. Тольятти</t>
  </si>
  <si>
    <t>Приложение № 2</t>
  </si>
  <si>
    <t>МБУ "Лицей 60"</t>
  </si>
  <si>
    <t>русский язык</t>
  </si>
  <si>
    <r>
      <t xml:space="preserve">Протокол школьного этапа олимпиады по </t>
    </r>
    <r>
      <rPr>
        <b/>
        <sz val="12"/>
        <color indexed="10"/>
        <rFont val="Times New Roman"/>
        <family val="1"/>
      </rPr>
      <t>русскому языку</t>
    </r>
    <r>
      <rPr>
        <b/>
        <sz val="12"/>
        <rFont val="Times New Roman"/>
        <family val="1"/>
      </rPr>
      <t xml:space="preserve"> в  10 классах 2023-2024 учебный год.</t>
    </r>
  </si>
  <si>
    <r>
      <t xml:space="preserve">от </t>
    </r>
    <r>
      <rPr>
        <sz val="11"/>
        <color indexed="10"/>
        <rFont val="Times New Roman"/>
        <family val="1"/>
      </rPr>
      <t xml:space="preserve">10 </t>
    </r>
    <r>
      <rPr>
        <sz val="11"/>
        <rFont val="Times New Roman"/>
        <family val="1"/>
      </rPr>
      <t>октября 2023 г.</t>
    </r>
  </si>
  <si>
    <t>РЯ1001</t>
  </si>
  <si>
    <t>РЯ1002</t>
  </si>
  <si>
    <t>РЯ1003</t>
  </si>
  <si>
    <t>РЯ1004</t>
  </si>
  <si>
    <t>РЯ1005</t>
  </si>
  <si>
    <t>РЯ1006</t>
  </si>
  <si>
    <t>РЯ1007</t>
  </si>
  <si>
    <t>РЯ1008</t>
  </si>
  <si>
    <t>РЯ1009</t>
  </si>
  <si>
    <t>РЯ1010</t>
  </si>
  <si>
    <t>РЯ1011</t>
  </si>
  <si>
    <t>РЯ1012</t>
  </si>
  <si>
    <t>РЯ1013</t>
  </si>
  <si>
    <t>РЯ1014</t>
  </si>
  <si>
    <t>РЯ1015</t>
  </si>
  <si>
    <t>РЯ1016</t>
  </si>
  <si>
    <t>РЯ1017</t>
  </si>
  <si>
    <t>РЯ1018</t>
  </si>
  <si>
    <t>РЯ1019</t>
  </si>
  <si>
    <t>РЯ1020</t>
  </si>
  <si>
    <t>РЯ1021</t>
  </si>
  <si>
    <t>РЯ1022</t>
  </si>
  <si>
    <t>РЯ1023</t>
  </si>
  <si>
    <t>РЯ1024</t>
  </si>
  <si>
    <t>РЯ1025</t>
  </si>
  <si>
    <t>РЯ1026</t>
  </si>
  <si>
    <t>РЯ1027</t>
  </si>
  <si>
    <t>РЯ1028</t>
  </si>
  <si>
    <t>РЯ1029</t>
  </si>
  <si>
    <t>РЯ1030</t>
  </si>
  <si>
    <t>РЯ1031</t>
  </si>
  <si>
    <t>РЯ1032</t>
  </si>
  <si>
    <t>РЯ1033</t>
  </si>
  <si>
    <t>РЯ1034</t>
  </si>
  <si>
    <t>РЯ1035</t>
  </si>
  <si>
    <t>РЯ1036</t>
  </si>
  <si>
    <t>РЯ1037</t>
  </si>
  <si>
    <t>РЯ1038</t>
  </si>
  <si>
    <t>РЯ1039</t>
  </si>
  <si>
    <t>РЯ1040</t>
  </si>
  <si>
    <t>РЯ1041</t>
  </si>
  <si>
    <t>РЯ1042</t>
  </si>
  <si>
    <t>РЯ1043</t>
  </si>
  <si>
    <t>Бойкова М.Ф.</t>
  </si>
  <si>
    <t>Бурова Г.В.</t>
  </si>
  <si>
    <t>БуроваГ.В.</t>
  </si>
  <si>
    <t>победитель</t>
  </si>
  <si>
    <t>призер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</si>
</sst>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55" applyFont="1">
      <alignment/>
      <protection/>
    </xf>
    <xf numFmtId="0" fontId="22" fillId="0" borderId="0" xfId="55" applyFont="1" applyAlignment="1">
      <alignment horizontal="center"/>
      <protection/>
    </xf>
    <xf numFmtId="0" fontId="22" fillId="0" borderId="10" xfId="55" applyFont="1" applyBorder="1">
      <alignment/>
      <protection/>
    </xf>
    <xf numFmtId="49" fontId="23" fillId="0" borderId="10" xfId="55" applyNumberFormat="1" applyFont="1" applyBorder="1" applyAlignment="1">
      <alignment horizontal="center" vertical="center"/>
      <protection/>
    </xf>
    <xf numFmtId="49" fontId="20" fillId="0" borderId="10" xfId="55" applyNumberFormat="1" applyFont="1" applyBorder="1" applyAlignment="1">
      <alignment horizontal="center" vertical="center" wrapText="1"/>
      <protection/>
    </xf>
    <xf numFmtId="49" fontId="23" fillId="0" borderId="10" xfId="55" applyNumberFormat="1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2" fillId="0" borderId="0" xfId="55" applyFont="1" applyAlignment="1">
      <alignment horizontal="center" vertical="center"/>
      <protection/>
    </xf>
    <xf numFmtId="0" fontId="22" fillId="24" borderId="10" xfId="55" applyFont="1" applyFill="1" applyBorder="1" applyAlignment="1">
      <alignment horizontal="center"/>
      <protection/>
    </xf>
    <xf numFmtId="9" fontId="0" fillId="24" borderId="10" xfId="60" applyNumberFormat="1" applyFill="1" applyBorder="1" applyAlignment="1">
      <alignment horizontal="center"/>
    </xf>
    <xf numFmtId="0" fontId="22" fillId="0" borderId="10" xfId="55" applyFont="1" applyBorder="1" applyAlignment="1">
      <alignment horizontal="center" vertical="top"/>
      <protection/>
    </xf>
    <xf numFmtId="0" fontId="22" fillId="0" borderId="0" xfId="55" applyFont="1" applyAlignment="1">
      <alignment horizontal="center" vertical="top"/>
      <protection/>
    </xf>
    <xf numFmtId="0" fontId="24" fillId="0" borderId="0" xfId="55" applyFont="1" applyAlignment="1">
      <alignment horizontal="center" vertical="top"/>
      <protection/>
    </xf>
    <xf numFmtId="49" fontId="23" fillId="0" borderId="10" xfId="55" applyNumberFormat="1" applyFont="1" applyFill="1" applyBorder="1" applyAlignment="1">
      <alignment horizontal="center" vertical="center" wrapText="1"/>
      <protection/>
    </xf>
    <xf numFmtId="0" fontId="22" fillId="0" borderId="0" xfId="55" applyFont="1" applyFill="1" applyAlignment="1">
      <alignment horizontal="left" wrapText="1"/>
      <protection/>
    </xf>
    <xf numFmtId="0" fontId="22" fillId="0" borderId="0" xfId="55" applyFont="1" applyFill="1" applyBorder="1" applyAlignment="1">
      <alignment horizontal="center" wrapText="1"/>
      <protection/>
    </xf>
    <xf numFmtId="0" fontId="3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2" fillId="0" borderId="11" xfId="55" applyFont="1" applyBorder="1" applyAlignment="1">
      <alignment vertical="top"/>
      <protection/>
    </xf>
    <xf numFmtId="0" fontId="22" fillId="24" borderId="12" xfId="55" applyFont="1" applyFill="1" applyBorder="1" applyAlignment="1">
      <alignment vertical="center" wrapText="1"/>
      <protection/>
    </xf>
    <xf numFmtId="0" fontId="22" fillId="0" borderId="12" xfId="55" applyFont="1" applyBorder="1" applyAlignment="1">
      <alignment vertical="center" wrapText="1"/>
      <protection/>
    </xf>
    <xf numFmtId="0" fontId="22" fillId="0" borderId="10" xfId="55" applyFont="1" applyBorder="1" applyAlignment="1">
      <alignment/>
      <protection/>
    </xf>
    <xf numFmtId="0" fontId="22" fillId="0" borderId="0" xfId="55" applyFont="1" applyAlignment="1">
      <alignment/>
      <protection/>
    </xf>
    <xf numFmtId="0" fontId="22" fillId="0" borderId="10" xfId="55" applyFont="1" applyFill="1" applyBorder="1" applyAlignment="1">
      <alignment horizontal="left" wrapText="1"/>
      <protection/>
    </xf>
    <xf numFmtId="0" fontId="26" fillId="0" borderId="10" xfId="55" applyFont="1" applyBorder="1" applyAlignment="1">
      <alignment horizontal="center" vertical="top"/>
      <protection/>
    </xf>
    <xf numFmtId="0" fontId="21" fillId="0" borderId="0" xfId="55" applyFont="1" applyBorder="1" applyAlignment="1">
      <alignment horizontal="center" vertical="top" wrapText="1"/>
      <protection/>
    </xf>
    <xf numFmtId="0" fontId="27" fillId="0" borderId="0" xfId="55" applyFont="1" applyBorder="1" applyAlignment="1">
      <alignment horizontal="center" vertical="top" wrapText="1"/>
      <protection/>
    </xf>
    <xf numFmtId="0" fontId="26" fillId="0" borderId="10" xfId="55" applyNumberFormat="1" applyFont="1" applyBorder="1" applyAlignment="1">
      <alignment horizontal="center"/>
      <protection/>
    </xf>
    <xf numFmtId="9" fontId="27" fillId="24" borderId="10" xfId="60" applyNumberFormat="1" applyFont="1" applyFill="1" applyBorder="1" applyAlignment="1">
      <alignment horizontal="center"/>
    </xf>
    <xf numFmtId="0" fontId="26" fillId="0" borderId="0" xfId="55" applyFont="1" applyAlignment="1">
      <alignment horizontal="center" vertical="top"/>
      <protection/>
    </xf>
    <xf numFmtId="0" fontId="27" fillId="0" borderId="10" xfId="0" applyFont="1" applyBorder="1" applyAlignment="1">
      <alignment/>
    </xf>
    <xf numFmtId="0" fontId="22" fillId="0" borderId="0" xfId="55" applyFont="1" applyFill="1" applyAlignment="1">
      <alignment wrapText="1"/>
      <protection/>
    </xf>
    <xf numFmtId="49" fontId="22" fillId="0" borderId="0" xfId="55" applyNumberFormat="1" applyFont="1" applyFill="1" applyBorder="1" applyAlignment="1">
      <alignment wrapText="1"/>
      <protection/>
    </xf>
    <xf numFmtId="49" fontId="23" fillId="0" borderId="10" xfId="55" applyNumberFormat="1" applyFont="1" applyFill="1" applyBorder="1" applyAlignment="1">
      <alignment vertical="center" wrapText="1"/>
      <protection/>
    </xf>
    <xf numFmtId="0" fontId="22" fillId="0" borderId="10" xfId="55" applyFont="1" applyFill="1" applyBorder="1" applyAlignment="1">
      <alignment wrapText="1"/>
      <protection/>
    </xf>
    <xf numFmtId="0" fontId="22" fillId="0" borderId="10" xfId="55" applyFont="1" applyFill="1" applyBorder="1" applyAlignment="1">
      <alignment vertical="center" wrapText="1"/>
      <protection/>
    </xf>
    <xf numFmtId="0" fontId="27" fillId="0" borderId="10" xfId="0" applyFont="1" applyBorder="1" applyAlignment="1">
      <alignment/>
    </xf>
    <xf numFmtId="0" fontId="23" fillId="0" borderId="10" xfId="55" applyFont="1" applyBorder="1" applyAlignment="1">
      <alignment wrapText="1"/>
      <protection/>
    </xf>
    <xf numFmtId="0" fontId="22" fillId="0" borderId="10" xfId="55" applyNumberFormat="1" applyFont="1" applyFill="1" applyBorder="1" applyAlignment="1">
      <alignment horizontal="left" wrapText="1"/>
      <protection/>
    </xf>
    <xf numFmtId="0" fontId="22" fillId="0" borderId="0" xfId="55" applyFont="1" applyFill="1" applyBorder="1" applyAlignment="1">
      <alignment horizontal="left" wrapText="1"/>
      <protection/>
    </xf>
    <xf numFmtId="49" fontId="23" fillId="0" borderId="10" xfId="55" applyNumberFormat="1" applyFont="1" applyFill="1" applyBorder="1" applyAlignment="1">
      <alignment horizontal="left" wrapText="1"/>
      <protection/>
    </xf>
    <xf numFmtId="0" fontId="27" fillId="0" borderId="10" xfId="0" applyFont="1" applyBorder="1" applyAlignment="1">
      <alignment horizontal="left"/>
    </xf>
    <xf numFmtId="0" fontId="20" fillId="0" borderId="0" xfId="55" applyFont="1" applyFill="1" applyAlignment="1">
      <alignment wrapText="1"/>
      <protection/>
    </xf>
    <xf numFmtId="0" fontId="20" fillId="0" borderId="0" xfId="55" applyFont="1" applyFill="1" applyBorder="1" applyAlignment="1">
      <alignment wrapText="1"/>
      <protection/>
    </xf>
    <xf numFmtId="49" fontId="20" fillId="0" borderId="10" xfId="55" applyNumberFormat="1" applyFont="1" applyFill="1" applyBorder="1" applyAlignment="1">
      <alignment vertical="center" wrapText="1"/>
      <protection/>
    </xf>
    <xf numFmtId="0" fontId="25" fillId="0" borderId="10" xfId="55" applyFont="1" applyFill="1" applyBorder="1" applyAlignment="1">
      <alignment wrapText="1"/>
      <protection/>
    </xf>
    <xf numFmtId="0" fontId="25" fillId="0" borderId="10" xfId="55" applyFont="1" applyFill="1" applyBorder="1" applyAlignment="1">
      <alignment vertical="center" wrapText="1"/>
      <protection/>
    </xf>
    <xf numFmtId="0" fontId="25" fillId="0" borderId="13" xfId="55" applyFont="1" applyFill="1" applyBorder="1" applyAlignment="1">
      <alignment vertical="center" wrapText="1"/>
      <protection/>
    </xf>
    <xf numFmtId="0" fontId="25" fillId="0" borderId="13" xfId="55" applyFont="1" applyFill="1" applyBorder="1" applyAlignment="1">
      <alignment wrapText="1"/>
      <protection/>
    </xf>
    <xf numFmtId="0" fontId="25" fillId="0" borderId="10" xfId="0" applyFont="1" applyBorder="1" applyAlignment="1">
      <alignment/>
    </xf>
    <xf numFmtId="0" fontId="25" fillId="0" borderId="13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10" xfId="55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="80" zoomScaleNormal="80" zoomScalePageLayoutView="0" workbookViewId="0" topLeftCell="A1">
      <selection activeCell="N11" sqref="N11"/>
    </sheetView>
  </sheetViews>
  <sheetFormatPr defaultColWidth="9.140625" defaultRowHeight="12.75"/>
  <cols>
    <col min="1" max="1" width="6.00390625" style="12" customWidth="1"/>
    <col min="2" max="2" width="12.140625" style="30" customWidth="1"/>
    <col min="3" max="3" width="11.421875" style="13" customWidth="1"/>
    <col min="4" max="4" width="14.57421875" style="43" customWidth="1"/>
    <col min="5" max="5" width="13.8515625" style="15" customWidth="1"/>
    <col min="6" max="6" width="7.57421875" style="32" customWidth="1"/>
    <col min="7" max="7" width="17.421875" style="15" customWidth="1"/>
    <col min="8" max="16" width="5.7109375" style="23" customWidth="1"/>
    <col min="17" max="18" width="5.7109375" style="1" customWidth="1"/>
    <col min="19" max="27" width="5.7109375" style="1" hidden="1" customWidth="1"/>
    <col min="28" max="30" width="9.140625" style="2" customWidth="1"/>
    <col min="31" max="31" width="9.140625" style="1" customWidth="1"/>
    <col min="32" max="32" width="12.28125" style="1" customWidth="1"/>
    <col min="33" max="16384" width="9.140625" style="1" customWidth="1"/>
  </cols>
  <sheetData>
    <row r="1" ht="18.75">
      <c r="AD1" s="1" t="s">
        <v>16</v>
      </c>
    </row>
    <row r="2" spans="30:31" ht="18.75">
      <c r="AD2" s="13"/>
      <c r="AE2" s="17" t="s">
        <v>13</v>
      </c>
    </row>
    <row r="3" spans="28:33" ht="18.75">
      <c r="AB3" s="1"/>
      <c r="AC3" s="1"/>
      <c r="AD3" s="13"/>
      <c r="AE3" s="18" t="s">
        <v>14</v>
      </c>
      <c r="AF3" s="2"/>
      <c r="AG3" s="2"/>
    </row>
    <row r="4" spans="1:32" ht="24" customHeight="1">
      <c r="A4" s="52" t="s">
        <v>19</v>
      </c>
      <c r="B4" s="52"/>
      <c r="C4" s="52"/>
      <c r="D4" s="53"/>
      <c r="E4" s="53"/>
      <c r="F4" s="53"/>
      <c r="G4" s="53"/>
      <c r="AD4" s="13"/>
      <c r="AE4" s="18" t="s">
        <v>15</v>
      </c>
      <c r="AF4" s="19"/>
    </row>
    <row r="5" spans="1:32" ht="18.75" customHeight="1">
      <c r="A5" s="26"/>
      <c r="B5" s="27"/>
      <c r="C5" s="26"/>
      <c r="D5" s="44"/>
      <c r="E5" s="40"/>
      <c r="F5" s="33"/>
      <c r="G5" s="16" t="s">
        <v>20</v>
      </c>
      <c r="H5" s="54" t="s">
        <v>11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20"/>
      <c r="AC5" s="20"/>
      <c r="AD5" s="20"/>
      <c r="AE5" s="21"/>
      <c r="AF5" s="21"/>
    </row>
    <row r="6" spans="1:32" s="8" customFormat="1" ht="45">
      <c r="A6" s="4" t="s">
        <v>0</v>
      </c>
      <c r="B6" s="6" t="s">
        <v>8</v>
      </c>
      <c r="C6" s="5" t="s">
        <v>1</v>
      </c>
      <c r="D6" s="45" t="s">
        <v>12</v>
      </c>
      <c r="E6" s="41" t="s">
        <v>2</v>
      </c>
      <c r="F6" s="34" t="s">
        <v>3</v>
      </c>
      <c r="G6" s="14" t="s">
        <v>4</v>
      </c>
      <c r="H6" s="38">
        <v>1</v>
      </c>
      <c r="I6" s="38">
        <v>2</v>
      </c>
      <c r="J6" s="38">
        <v>3</v>
      </c>
      <c r="K6" s="38">
        <v>4</v>
      </c>
      <c r="L6" s="38">
        <v>5</v>
      </c>
      <c r="M6" s="38">
        <v>6</v>
      </c>
      <c r="N6" s="38">
        <v>7</v>
      </c>
      <c r="O6" s="38">
        <v>8</v>
      </c>
      <c r="P6" s="38">
        <v>9</v>
      </c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  <c r="X6" s="7">
        <v>17</v>
      </c>
      <c r="Y6" s="7">
        <v>18</v>
      </c>
      <c r="Z6" s="7">
        <v>19</v>
      </c>
      <c r="AA6" s="7">
        <v>20</v>
      </c>
      <c r="AB6" s="20" t="s">
        <v>9</v>
      </c>
      <c r="AC6" s="20" t="s">
        <v>5</v>
      </c>
      <c r="AD6" s="20" t="s">
        <v>6</v>
      </c>
      <c r="AE6" s="21" t="s">
        <v>7</v>
      </c>
      <c r="AF6" s="21" t="s">
        <v>10</v>
      </c>
    </row>
    <row r="7" spans="1:32" ht="31.5">
      <c r="A7" s="11">
        <v>1</v>
      </c>
      <c r="B7" s="25">
        <v>40</v>
      </c>
      <c r="C7" s="28" t="s">
        <v>23</v>
      </c>
      <c r="D7" s="47" t="s">
        <v>17</v>
      </c>
      <c r="E7" s="39" t="s">
        <v>18</v>
      </c>
      <c r="F7" s="36">
        <v>10</v>
      </c>
      <c r="G7" s="31" t="s">
        <v>64</v>
      </c>
      <c r="H7" s="22">
        <v>10</v>
      </c>
      <c r="I7" s="22">
        <v>2</v>
      </c>
      <c r="J7" s="22">
        <v>4</v>
      </c>
      <c r="K7" s="22">
        <v>2</v>
      </c>
      <c r="L7" s="22">
        <v>2</v>
      </c>
      <c r="M7" s="22">
        <v>4</v>
      </c>
      <c r="N7" s="22">
        <v>6</v>
      </c>
      <c r="O7" s="22">
        <v>3</v>
      </c>
      <c r="P7" s="22">
        <v>2</v>
      </c>
      <c r="Q7" s="3">
        <v>7</v>
      </c>
      <c r="R7" s="3"/>
      <c r="S7" s="3"/>
      <c r="T7" s="3"/>
      <c r="U7" s="3"/>
      <c r="V7" s="3"/>
      <c r="W7" s="3"/>
      <c r="X7" s="3"/>
      <c r="Y7" s="3"/>
      <c r="Z7" s="3"/>
      <c r="AA7" s="3"/>
      <c r="AB7" s="9">
        <f aca="true" t="shared" si="0" ref="AB7:AB49">SUM(H7:AA7)</f>
        <v>42</v>
      </c>
      <c r="AC7" s="9">
        <v>54</v>
      </c>
      <c r="AD7" s="29">
        <f aca="true" t="shared" si="1" ref="AD7:AD49">AB7/AC7</f>
        <v>0.7777777777777778</v>
      </c>
      <c r="AE7" s="3">
        <v>1</v>
      </c>
      <c r="AF7" s="3" t="s">
        <v>67</v>
      </c>
    </row>
    <row r="8" spans="1:32" ht="32.25">
      <c r="A8" s="11">
        <v>2</v>
      </c>
      <c r="B8" s="25">
        <v>41</v>
      </c>
      <c r="C8" s="28" t="s">
        <v>61</v>
      </c>
      <c r="D8" s="46" t="s">
        <v>17</v>
      </c>
      <c r="E8" s="39" t="s">
        <v>18</v>
      </c>
      <c r="F8" s="35">
        <v>10</v>
      </c>
      <c r="G8" s="24" t="s">
        <v>65</v>
      </c>
      <c r="H8" s="22">
        <v>8</v>
      </c>
      <c r="I8" s="22">
        <v>1</v>
      </c>
      <c r="J8" s="22">
        <v>3</v>
      </c>
      <c r="K8" s="22">
        <v>1</v>
      </c>
      <c r="L8" s="22">
        <v>4</v>
      </c>
      <c r="M8" s="22">
        <v>3</v>
      </c>
      <c r="N8" s="22">
        <v>5</v>
      </c>
      <c r="O8" s="22">
        <v>6</v>
      </c>
      <c r="P8" s="22">
        <v>2</v>
      </c>
      <c r="Q8" s="3">
        <v>6</v>
      </c>
      <c r="R8" s="3"/>
      <c r="S8" s="3"/>
      <c r="T8" s="3"/>
      <c r="U8" s="3"/>
      <c r="V8" s="3"/>
      <c r="W8" s="3"/>
      <c r="X8" s="3"/>
      <c r="Y8" s="3"/>
      <c r="Z8" s="3"/>
      <c r="AA8" s="3"/>
      <c r="AB8" s="9">
        <f t="shared" si="0"/>
        <v>39</v>
      </c>
      <c r="AC8" s="9">
        <v>54</v>
      </c>
      <c r="AD8" s="10">
        <f t="shared" si="1"/>
        <v>0.7222222222222222</v>
      </c>
      <c r="AE8" s="3">
        <v>2</v>
      </c>
      <c r="AF8" s="3" t="s">
        <v>68</v>
      </c>
    </row>
    <row r="9" spans="1:32" ht="31.5">
      <c r="A9" s="11">
        <v>3</v>
      </c>
      <c r="B9" s="25">
        <v>40</v>
      </c>
      <c r="C9" s="28" t="s">
        <v>47</v>
      </c>
      <c r="D9" s="47" t="s">
        <v>17</v>
      </c>
      <c r="E9" s="39" t="s">
        <v>18</v>
      </c>
      <c r="F9" s="36">
        <v>10</v>
      </c>
      <c r="G9" s="31" t="s">
        <v>64</v>
      </c>
      <c r="H9" s="22">
        <v>8</v>
      </c>
      <c r="I9" s="22">
        <v>2</v>
      </c>
      <c r="J9" s="22">
        <v>3</v>
      </c>
      <c r="K9" s="22">
        <v>2</v>
      </c>
      <c r="L9" s="22">
        <v>4</v>
      </c>
      <c r="M9" s="22">
        <v>0</v>
      </c>
      <c r="N9" s="22">
        <v>5</v>
      </c>
      <c r="O9" s="22">
        <v>0</v>
      </c>
      <c r="P9" s="22">
        <v>9</v>
      </c>
      <c r="Q9" s="3">
        <v>2</v>
      </c>
      <c r="R9" s="3"/>
      <c r="S9" s="3"/>
      <c r="T9" s="3"/>
      <c r="U9" s="3"/>
      <c r="V9" s="3"/>
      <c r="W9" s="3"/>
      <c r="X9" s="3"/>
      <c r="Y9" s="3"/>
      <c r="Z9" s="3"/>
      <c r="AA9" s="3"/>
      <c r="AB9" s="9">
        <f t="shared" si="0"/>
        <v>35</v>
      </c>
      <c r="AC9" s="9">
        <v>54</v>
      </c>
      <c r="AD9" s="10">
        <f t="shared" si="1"/>
        <v>0.6481481481481481</v>
      </c>
      <c r="AE9" s="3">
        <v>3</v>
      </c>
      <c r="AF9" s="3" t="s">
        <v>68</v>
      </c>
    </row>
    <row r="10" spans="1:33" ht="31.5">
      <c r="A10" s="11">
        <v>4</v>
      </c>
      <c r="B10" s="25">
        <v>40</v>
      </c>
      <c r="C10" s="28" t="s">
        <v>48</v>
      </c>
      <c r="D10" s="47" t="s">
        <v>17</v>
      </c>
      <c r="E10" s="39" t="s">
        <v>18</v>
      </c>
      <c r="F10" s="36">
        <v>10</v>
      </c>
      <c r="G10" s="31" t="s">
        <v>64</v>
      </c>
      <c r="H10" s="22">
        <v>10</v>
      </c>
      <c r="I10" s="22">
        <v>2</v>
      </c>
      <c r="J10" s="22">
        <v>3</v>
      </c>
      <c r="K10" s="22">
        <v>2</v>
      </c>
      <c r="L10" s="22">
        <v>0</v>
      </c>
      <c r="M10" s="22">
        <v>4</v>
      </c>
      <c r="N10" s="22">
        <v>2</v>
      </c>
      <c r="O10" s="22">
        <v>4</v>
      </c>
      <c r="P10" s="22">
        <v>3</v>
      </c>
      <c r="Q10" s="3">
        <v>3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9">
        <f t="shared" si="0"/>
        <v>33</v>
      </c>
      <c r="AC10" s="9">
        <v>54</v>
      </c>
      <c r="AD10" s="29">
        <f t="shared" si="1"/>
        <v>0.6111111111111112</v>
      </c>
      <c r="AE10" s="3">
        <v>4</v>
      </c>
      <c r="AF10" s="3"/>
      <c r="AG10"/>
    </row>
    <row r="11" spans="1:32" ht="18.75" customHeight="1">
      <c r="A11" s="11">
        <v>5</v>
      </c>
      <c r="B11" s="25">
        <v>40</v>
      </c>
      <c r="C11" s="28" t="s">
        <v>34</v>
      </c>
      <c r="D11" s="49" t="s">
        <v>17</v>
      </c>
      <c r="E11" s="39" t="s">
        <v>18</v>
      </c>
      <c r="F11" s="35">
        <v>10</v>
      </c>
      <c r="G11" s="31" t="s">
        <v>64</v>
      </c>
      <c r="H11" s="22">
        <v>7</v>
      </c>
      <c r="I11" s="22">
        <v>2</v>
      </c>
      <c r="J11" s="22">
        <v>4</v>
      </c>
      <c r="K11" s="22">
        <v>2</v>
      </c>
      <c r="L11" s="22">
        <v>0</v>
      </c>
      <c r="M11" s="22">
        <v>0</v>
      </c>
      <c r="N11" s="22">
        <v>2</v>
      </c>
      <c r="O11" s="22">
        <v>0</v>
      </c>
      <c r="P11" s="22">
        <v>0</v>
      </c>
      <c r="Q11" s="3">
        <v>10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9">
        <f t="shared" si="0"/>
        <v>27</v>
      </c>
      <c r="AC11" s="9">
        <v>54</v>
      </c>
      <c r="AD11" s="10">
        <f t="shared" si="1"/>
        <v>0.5</v>
      </c>
      <c r="AE11" s="3">
        <v>5</v>
      </c>
      <c r="AF11" s="3"/>
    </row>
    <row r="12" spans="1:32" ht="31.5">
      <c r="A12" s="11">
        <v>6</v>
      </c>
      <c r="B12" s="25">
        <v>40</v>
      </c>
      <c r="C12" s="28" t="s">
        <v>54</v>
      </c>
      <c r="D12" s="48" t="s">
        <v>17</v>
      </c>
      <c r="E12" s="39" t="s">
        <v>18</v>
      </c>
      <c r="F12" s="36">
        <v>10</v>
      </c>
      <c r="G12" s="31" t="s">
        <v>64</v>
      </c>
      <c r="H12" s="22">
        <v>6</v>
      </c>
      <c r="I12" s="22">
        <v>2</v>
      </c>
      <c r="J12" s="22">
        <v>3</v>
      </c>
      <c r="K12" s="22">
        <v>1</v>
      </c>
      <c r="L12" s="22">
        <v>5</v>
      </c>
      <c r="M12" s="22">
        <v>0</v>
      </c>
      <c r="N12" s="22">
        <v>6</v>
      </c>
      <c r="O12" s="22">
        <v>0</v>
      </c>
      <c r="P12" s="22">
        <v>0</v>
      </c>
      <c r="Q12" s="3">
        <v>3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9">
        <f t="shared" si="0"/>
        <v>26</v>
      </c>
      <c r="AC12" s="9">
        <v>54</v>
      </c>
      <c r="AD12" s="10">
        <f t="shared" si="1"/>
        <v>0.48148148148148145</v>
      </c>
      <c r="AE12" s="3">
        <v>6</v>
      </c>
      <c r="AF12" s="3"/>
    </row>
    <row r="13" spans="1:32" ht="18.75" customHeight="1">
      <c r="A13" s="11">
        <v>7</v>
      </c>
      <c r="B13" s="25">
        <v>40</v>
      </c>
      <c r="C13" s="28" t="s">
        <v>21</v>
      </c>
      <c r="D13" s="49" t="s">
        <v>17</v>
      </c>
      <c r="E13" s="39" t="s">
        <v>18</v>
      </c>
      <c r="F13" s="35">
        <v>10</v>
      </c>
      <c r="G13" s="31" t="s">
        <v>64</v>
      </c>
      <c r="H13" s="22">
        <v>3</v>
      </c>
      <c r="I13" s="22">
        <v>2</v>
      </c>
      <c r="J13" s="22">
        <v>2</v>
      </c>
      <c r="K13" s="22">
        <v>0</v>
      </c>
      <c r="L13" s="22">
        <v>0</v>
      </c>
      <c r="M13" s="22">
        <v>1</v>
      </c>
      <c r="N13" s="22">
        <v>3</v>
      </c>
      <c r="O13" s="22">
        <v>6</v>
      </c>
      <c r="P13" s="22">
        <v>0</v>
      </c>
      <c r="Q13" s="3">
        <v>8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9">
        <f t="shared" si="0"/>
        <v>25</v>
      </c>
      <c r="AC13" s="9">
        <v>54</v>
      </c>
      <c r="AD13" s="10">
        <f t="shared" si="1"/>
        <v>0.46296296296296297</v>
      </c>
      <c r="AE13" s="3">
        <v>7</v>
      </c>
      <c r="AF13" s="3"/>
    </row>
    <row r="14" spans="1:32" ht="18.75">
      <c r="A14" s="11">
        <v>8</v>
      </c>
      <c r="B14" s="25">
        <v>40</v>
      </c>
      <c r="C14" s="28" t="s">
        <v>43</v>
      </c>
      <c r="D14" s="51" t="s">
        <v>17</v>
      </c>
      <c r="E14" s="42" t="s">
        <v>18</v>
      </c>
      <c r="F14" s="37">
        <v>10</v>
      </c>
      <c r="G14" s="31" t="s">
        <v>64</v>
      </c>
      <c r="H14" s="37">
        <v>2</v>
      </c>
      <c r="I14" s="37">
        <v>2</v>
      </c>
      <c r="J14" s="37">
        <v>4</v>
      </c>
      <c r="K14" s="37">
        <v>2</v>
      </c>
      <c r="L14" s="37">
        <v>3</v>
      </c>
      <c r="M14" s="37">
        <v>1</v>
      </c>
      <c r="N14" s="37">
        <v>6</v>
      </c>
      <c r="O14" s="37">
        <v>0</v>
      </c>
      <c r="P14" s="37">
        <v>1</v>
      </c>
      <c r="Q14" s="31">
        <v>4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9">
        <f t="shared" si="0"/>
        <v>25</v>
      </c>
      <c r="AC14" s="9">
        <v>54</v>
      </c>
      <c r="AD14" s="10">
        <f t="shared" si="1"/>
        <v>0.46296296296296297</v>
      </c>
      <c r="AE14" s="3">
        <v>7</v>
      </c>
      <c r="AF14" s="3"/>
    </row>
    <row r="15" spans="1:33" ht="31.5">
      <c r="A15" s="11">
        <v>9</v>
      </c>
      <c r="B15" s="25">
        <v>40</v>
      </c>
      <c r="C15" s="28" t="s">
        <v>46</v>
      </c>
      <c r="D15" s="48" t="s">
        <v>17</v>
      </c>
      <c r="E15" s="39" t="s">
        <v>18</v>
      </c>
      <c r="F15" s="36">
        <v>10</v>
      </c>
      <c r="G15" s="31" t="s">
        <v>64</v>
      </c>
      <c r="H15" s="22">
        <v>7</v>
      </c>
      <c r="I15" s="22">
        <v>2</v>
      </c>
      <c r="J15" s="22">
        <v>3</v>
      </c>
      <c r="K15" s="22">
        <v>2</v>
      </c>
      <c r="L15" s="22">
        <v>2</v>
      </c>
      <c r="M15" s="22">
        <v>1</v>
      </c>
      <c r="N15" s="22">
        <v>5</v>
      </c>
      <c r="O15" s="22">
        <v>0</v>
      </c>
      <c r="P15" s="22">
        <v>1</v>
      </c>
      <c r="Q15" s="3">
        <v>2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9">
        <f t="shared" si="0"/>
        <v>25</v>
      </c>
      <c r="AC15" s="9">
        <v>54</v>
      </c>
      <c r="AD15" s="29">
        <f t="shared" si="1"/>
        <v>0.46296296296296297</v>
      </c>
      <c r="AE15" s="3">
        <v>7</v>
      </c>
      <c r="AF15" s="3"/>
      <c r="AG15"/>
    </row>
    <row r="16" spans="1:32" ht="32.25">
      <c r="A16" s="11">
        <v>10</v>
      </c>
      <c r="B16" s="25">
        <v>40</v>
      </c>
      <c r="C16" s="28" t="s">
        <v>52</v>
      </c>
      <c r="D16" s="49" t="s">
        <v>17</v>
      </c>
      <c r="E16" s="39" t="s">
        <v>18</v>
      </c>
      <c r="F16" s="35">
        <v>10</v>
      </c>
      <c r="G16" s="31" t="s">
        <v>64</v>
      </c>
      <c r="H16" s="22">
        <v>10</v>
      </c>
      <c r="I16" s="22">
        <v>2</v>
      </c>
      <c r="J16" s="22">
        <v>2</v>
      </c>
      <c r="K16" s="22">
        <v>1</v>
      </c>
      <c r="L16" s="22">
        <v>0</v>
      </c>
      <c r="M16" s="22">
        <v>3</v>
      </c>
      <c r="N16" s="22">
        <v>1</v>
      </c>
      <c r="O16" s="22">
        <v>2</v>
      </c>
      <c r="P16" s="22">
        <v>3</v>
      </c>
      <c r="Q16" s="3">
        <v>1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9">
        <f t="shared" si="0"/>
        <v>25</v>
      </c>
      <c r="AC16" s="9">
        <v>54</v>
      </c>
      <c r="AD16" s="10">
        <f t="shared" si="1"/>
        <v>0.46296296296296297</v>
      </c>
      <c r="AE16" s="3">
        <v>7</v>
      </c>
      <c r="AF16" s="3"/>
    </row>
    <row r="17" spans="1:33" ht="31.5">
      <c r="A17" s="11">
        <v>11</v>
      </c>
      <c r="B17" s="25">
        <v>40</v>
      </c>
      <c r="C17" s="28" t="s">
        <v>39</v>
      </c>
      <c r="D17" s="48" t="s">
        <v>17</v>
      </c>
      <c r="E17" s="39" t="s">
        <v>18</v>
      </c>
      <c r="F17" s="36">
        <v>10</v>
      </c>
      <c r="G17" s="31" t="s">
        <v>64</v>
      </c>
      <c r="H17" s="22">
        <v>9</v>
      </c>
      <c r="I17" s="22">
        <v>2</v>
      </c>
      <c r="J17" s="22">
        <v>3</v>
      </c>
      <c r="K17" s="22">
        <v>2</v>
      </c>
      <c r="L17" s="22">
        <v>0</v>
      </c>
      <c r="M17" s="22">
        <v>1</v>
      </c>
      <c r="N17" s="22">
        <v>3</v>
      </c>
      <c r="O17" s="22">
        <v>2</v>
      </c>
      <c r="P17" s="22">
        <v>1</v>
      </c>
      <c r="Q17" s="3">
        <v>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9">
        <f t="shared" si="0"/>
        <v>23</v>
      </c>
      <c r="AC17" s="9">
        <v>54</v>
      </c>
      <c r="AD17" s="29">
        <f t="shared" si="1"/>
        <v>0.42592592592592593</v>
      </c>
      <c r="AE17" s="3">
        <v>8</v>
      </c>
      <c r="AF17" s="3"/>
      <c r="AG17"/>
    </row>
    <row r="18" spans="1:32" ht="31.5">
      <c r="A18" s="11">
        <v>12</v>
      </c>
      <c r="B18" s="25">
        <v>41</v>
      </c>
      <c r="C18" s="28" t="s">
        <v>60</v>
      </c>
      <c r="D18" s="48" t="s">
        <v>17</v>
      </c>
      <c r="E18" s="39" t="s">
        <v>18</v>
      </c>
      <c r="F18" s="36">
        <v>10</v>
      </c>
      <c r="G18" s="24" t="s">
        <v>65</v>
      </c>
      <c r="H18" s="22">
        <v>6</v>
      </c>
      <c r="I18" s="22">
        <v>0</v>
      </c>
      <c r="J18" s="22">
        <v>2</v>
      </c>
      <c r="K18" s="22">
        <v>1</v>
      </c>
      <c r="L18" s="22">
        <v>0</v>
      </c>
      <c r="M18" s="22">
        <v>4</v>
      </c>
      <c r="N18" s="22">
        <v>5</v>
      </c>
      <c r="O18" s="22">
        <v>1</v>
      </c>
      <c r="P18" s="22">
        <v>0</v>
      </c>
      <c r="Q18" s="3">
        <v>2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9">
        <f t="shared" si="0"/>
        <v>21</v>
      </c>
      <c r="AC18" s="9">
        <v>54</v>
      </c>
      <c r="AD18" s="29">
        <f t="shared" si="1"/>
        <v>0.3888888888888889</v>
      </c>
      <c r="AE18" s="3">
        <v>9</v>
      </c>
      <c r="AF18" s="3"/>
    </row>
    <row r="19" spans="1:32" ht="32.25">
      <c r="A19" s="11">
        <v>13</v>
      </c>
      <c r="B19" s="25">
        <v>40</v>
      </c>
      <c r="C19" s="28" t="s">
        <v>44</v>
      </c>
      <c r="D19" s="46" t="s">
        <v>17</v>
      </c>
      <c r="E19" s="39" t="s">
        <v>18</v>
      </c>
      <c r="F19" s="35">
        <v>10</v>
      </c>
      <c r="G19" s="31" t="s">
        <v>64</v>
      </c>
      <c r="H19" s="22">
        <v>6</v>
      </c>
      <c r="I19" s="22">
        <v>0</v>
      </c>
      <c r="J19" s="22">
        <v>1</v>
      </c>
      <c r="K19" s="22">
        <v>1</v>
      </c>
      <c r="L19" s="22">
        <v>1</v>
      </c>
      <c r="M19" s="22">
        <v>0</v>
      </c>
      <c r="N19" s="22">
        <v>5</v>
      </c>
      <c r="O19" s="22">
        <v>1</v>
      </c>
      <c r="P19" s="22">
        <v>0</v>
      </c>
      <c r="Q19" s="3">
        <v>5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9">
        <f t="shared" si="0"/>
        <v>20</v>
      </c>
      <c r="AC19" s="9">
        <v>54</v>
      </c>
      <c r="AD19" s="10">
        <f t="shared" si="1"/>
        <v>0.37037037037037035</v>
      </c>
      <c r="AE19" s="3">
        <v>10</v>
      </c>
      <c r="AF19" s="3"/>
    </row>
    <row r="20" spans="1:32" ht="32.25">
      <c r="A20" s="11">
        <v>14</v>
      </c>
      <c r="B20" s="25">
        <v>40</v>
      </c>
      <c r="C20" s="28" t="s">
        <v>49</v>
      </c>
      <c r="D20" s="46" t="s">
        <v>17</v>
      </c>
      <c r="E20" s="39" t="s">
        <v>18</v>
      </c>
      <c r="F20" s="35">
        <v>10</v>
      </c>
      <c r="G20" s="31" t="s">
        <v>64</v>
      </c>
      <c r="H20" s="22">
        <v>8</v>
      </c>
      <c r="I20" s="22">
        <v>2</v>
      </c>
      <c r="J20" s="22">
        <v>3</v>
      </c>
      <c r="K20" s="22">
        <v>2</v>
      </c>
      <c r="L20" s="22">
        <v>0</v>
      </c>
      <c r="M20" s="22">
        <v>2</v>
      </c>
      <c r="N20" s="22">
        <v>2</v>
      </c>
      <c r="O20" s="22">
        <v>0</v>
      </c>
      <c r="P20" s="22">
        <v>0</v>
      </c>
      <c r="Q20" s="3">
        <v>1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9">
        <f t="shared" si="0"/>
        <v>20</v>
      </c>
      <c r="AC20" s="9">
        <v>54</v>
      </c>
      <c r="AD20" s="10">
        <f t="shared" si="1"/>
        <v>0.37037037037037035</v>
      </c>
      <c r="AE20" s="3">
        <v>10</v>
      </c>
      <c r="AF20" s="3"/>
    </row>
    <row r="21" spans="1:33" ht="31.5">
      <c r="A21" s="11">
        <v>15</v>
      </c>
      <c r="B21" s="25">
        <v>40</v>
      </c>
      <c r="C21" s="28" t="s">
        <v>51</v>
      </c>
      <c r="D21" s="48" t="s">
        <v>17</v>
      </c>
      <c r="E21" s="39" t="s">
        <v>18</v>
      </c>
      <c r="F21" s="36">
        <v>10</v>
      </c>
      <c r="G21" s="31" t="s">
        <v>64</v>
      </c>
      <c r="H21" s="22">
        <v>4</v>
      </c>
      <c r="I21" s="22">
        <v>2</v>
      </c>
      <c r="J21" s="22">
        <v>0</v>
      </c>
      <c r="K21" s="22">
        <v>1</v>
      </c>
      <c r="L21" s="22">
        <v>0</v>
      </c>
      <c r="M21" s="22">
        <v>4</v>
      </c>
      <c r="N21" s="22">
        <v>3</v>
      </c>
      <c r="O21" s="22">
        <v>2</v>
      </c>
      <c r="P21" s="22">
        <v>2</v>
      </c>
      <c r="Q21" s="3">
        <v>1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9">
        <f t="shared" si="0"/>
        <v>19</v>
      </c>
      <c r="AC21" s="9">
        <v>54</v>
      </c>
      <c r="AD21" s="29">
        <f t="shared" si="1"/>
        <v>0.35185185185185186</v>
      </c>
      <c r="AE21" s="3">
        <v>11</v>
      </c>
      <c r="AF21" s="3"/>
      <c r="AG21"/>
    </row>
    <row r="22" spans="1:32" ht="32.25">
      <c r="A22" s="11">
        <v>16</v>
      </c>
      <c r="B22" s="25">
        <v>41</v>
      </c>
      <c r="C22" s="28" t="s">
        <v>56</v>
      </c>
      <c r="D22" s="49" t="s">
        <v>17</v>
      </c>
      <c r="E22" s="39" t="s">
        <v>18</v>
      </c>
      <c r="F22" s="35">
        <v>10</v>
      </c>
      <c r="G22" s="24" t="s">
        <v>65</v>
      </c>
      <c r="H22" s="22">
        <v>2</v>
      </c>
      <c r="I22" s="22">
        <v>0</v>
      </c>
      <c r="J22" s="22">
        <v>2</v>
      </c>
      <c r="K22" s="22">
        <v>1</v>
      </c>
      <c r="L22" s="22">
        <v>2</v>
      </c>
      <c r="M22" s="22">
        <v>2</v>
      </c>
      <c r="N22" s="22">
        <v>6</v>
      </c>
      <c r="O22" s="22">
        <v>0</v>
      </c>
      <c r="P22" s="22">
        <v>1</v>
      </c>
      <c r="Q22" s="3">
        <v>3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9">
        <f t="shared" si="0"/>
        <v>19</v>
      </c>
      <c r="AC22" s="9">
        <v>54</v>
      </c>
      <c r="AD22" s="10">
        <f t="shared" si="1"/>
        <v>0.35185185185185186</v>
      </c>
      <c r="AE22" s="3">
        <v>11</v>
      </c>
      <c r="AF22" s="3"/>
    </row>
    <row r="23" spans="1:32" ht="31.5">
      <c r="A23" s="11">
        <v>17</v>
      </c>
      <c r="B23" s="25">
        <v>40</v>
      </c>
      <c r="C23" s="28" t="s">
        <v>31</v>
      </c>
      <c r="D23" s="47" t="s">
        <v>17</v>
      </c>
      <c r="E23" s="39" t="s">
        <v>18</v>
      </c>
      <c r="F23" s="36">
        <v>10</v>
      </c>
      <c r="G23" s="31" t="s">
        <v>64</v>
      </c>
      <c r="H23" s="22">
        <v>7</v>
      </c>
      <c r="I23" s="22">
        <v>2</v>
      </c>
      <c r="J23" s="22">
        <v>1</v>
      </c>
      <c r="K23" s="22">
        <v>1</v>
      </c>
      <c r="L23" s="22">
        <v>0</v>
      </c>
      <c r="M23" s="22">
        <v>0</v>
      </c>
      <c r="N23" s="22">
        <v>5</v>
      </c>
      <c r="O23" s="22">
        <v>1</v>
      </c>
      <c r="P23" s="22">
        <v>1</v>
      </c>
      <c r="Q23" s="3">
        <v>0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9">
        <f t="shared" si="0"/>
        <v>18</v>
      </c>
      <c r="AC23" s="9">
        <v>54</v>
      </c>
      <c r="AD23" s="29">
        <f t="shared" si="1"/>
        <v>0.3333333333333333</v>
      </c>
      <c r="AE23" s="3">
        <v>13</v>
      </c>
      <c r="AF23" s="3"/>
    </row>
    <row r="24" spans="1:33" s="23" customFormat="1" ht="21.75" customHeight="1">
      <c r="A24" s="11">
        <v>18</v>
      </c>
      <c r="B24" s="25">
        <v>40</v>
      </c>
      <c r="C24" s="28" t="s">
        <v>53</v>
      </c>
      <c r="D24" s="47" t="s">
        <v>17</v>
      </c>
      <c r="E24" s="39" t="s">
        <v>18</v>
      </c>
      <c r="F24" s="36">
        <v>10</v>
      </c>
      <c r="G24" s="31" t="s">
        <v>64</v>
      </c>
      <c r="H24" s="22">
        <v>6</v>
      </c>
      <c r="I24" s="22">
        <v>0</v>
      </c>
      <c r="J24" s="22">
        <v>3</v>
      </c>
      <c r="K24" s="22">
        <v>1</v>
      </c>
      <c r="L24" s="22">
        <v>4</v>
      </c>
      <c r="M24" s="22">
        <v>0</v>
      </c>
      <c r="N24" s="22">
        <v>3</v>
      </c>
      <c r="O24" s="22">
        <v>0</v>
      </c>
      <c r="P24" s="22">
        <v>0</v>
      </c>
      <c r="Q24" s="3">
        <v>1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9">
        <f t="shared" si="0"/>
        <v>18</v>
      </c>
      <c r="AC24" s="9">
        <v>54</v>
      </c>
      <c r="AD24" s="10">
        <f t="shared" si="1"/>
        <v>0.3333333333333333</v>
      </c>
      <c r="AE24" s="3">
        <v>13</v>
      </c>
      <c r="AF24" s="3"/>
      <c r="AG24" s="1"/>
    </row>
    <row r="25" spans="1:32" ht="32.25">
      <c r="A25" s="11">
        <v>19</v>
      </c>
      <c r="B25" s="25">
        <v>41</v>
      </c>
      <c r="C25" s="28" t="s">
        <v>58</v>
      </c>
      <c r="D25" s="46" t="s">
        <v>17</v>
      </c>
      <c r="E25" s="39" t="s">
        <v>18</v>
      </c>
      <c r="F25" s="35">
        <v>10</v>
      </c>
      <c r="G25" s="24" t="s">
        <v>65</v>
      </c>
      <c r="H25" s="22">
        <v>4</v>
      </c>
      <c r="I25" s="22">
        <v>1</v>
      </c>
      <c r="J25" s="22">
        <v>3</v>
      </c>
      <c r="K25" s="22">
        <v>2</v>
      </c>
      <c r="L25" s="22">
        <v>0</v>
      </c>
      <c r="M25" s="22">
        <v>0</v>
      </c>
      <c r="N25" s="22">
        <v>6</v>
      </c>
      <c r="O25" s="22">
        <v>0</v>
      </c>
      <c r="P25" s="22">
        <v>0</v>
      </c>
      <c r="Q25" s="3">
        <v>2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9">
        <f t="shared" si="0"/>
        <v>18</v>
      </c>
      <c r="AC25" s="9">
        <v>54</v>
      </c>
      <c r="AD25" s="10">
        <f t="shared" si="1"/>
        <v>0.3333333333333333</v>
      </c>
      <c r="AE25" s="3">
        <v>13</v>
      </c>
      <c r="AF25" s="3"/>
    </row>
    <row r="26" spans="1:32" ht="18.75">
      <c r="A26" s="11">
        <v>20</v>
      </c>
      <c r="B26" s="25">
        <v>40</v>
      </c>
      <c r="C26" s="28" t="s">
        <v>26</v>
      </c>
      <c r="D26" s="50" t="s">
        <v>17</v>
      </c>
      <c r="E26" s="42" t="s">
        <v>18</v>
      </c>
      <c r="F26" s="37">
        <v>10</v>
      </c>
      <c r="G26" s="31" t="s">
        <v>64</v>
      </c>
      <c r="H26" s="37">
        <v>10</v>
      </c>
      <c r="I26" s="37">
        <v>2</v>
      </c>
      <c r="J26" s="37">
        <v>4</v>
      </c>
      <c r="K26" s="37">
        <v>1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1">
        <v>0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9">
        <f t="shared" si="0"/>
        <v>17</v>
      </c>
      <c r="AC26" s="9">
        <v>54</v>
      </c>
      <c r="AD26" s="10">
        <f t="shared" si="1"/>
        <v>0.3148148148148148</v>
      </c>
      <c r="AE26" s="3">
        <v>14</v>
      </c>
      <c r="AF26" s="3"/>
    </row>
    <row r="27" spans="1:32" ht="31.5">
      <c r="A27" s="11">
        <v>21</v>
      </c>
      <c r="B27" s="25">
        <v>40</v>
      </c>
      <c r="C27" s="28" t="s">
        <v>32</v>
      </c>
      <c r="D27" s="47" t="s">
        <v>17</v>
      </c>
      <c r="E27" s="39" t="s">
        <v>18</v>
      </c>
      <c r="F27" s="36">
        <v>10</v>
      </c>
      <c r="G27" s="31" t="s">
        <v>64</v>
      </c>
      <c r="H27" s="22">
        <v>10</v>
      </c>
      <c r="I27" s="22">
        <v>2</v>
      </c>
      <c r="J27" s="22">
        <v>2</v>
      </c>
      <c r="K27" s="22">
        <v>1</v>
      </c>
      <c r="L27" s="22">
        <v>0</v>
      </c>
      <c r="M27" s="22">
        <v>1</v>
      </c>
      <c r="N27" s="22">
        <v>1</v>
      </c>
      <c r="O27" s="22">
        <v>0</v>
      </c>
      <c r="P27" s="22">
        <v>0</v>
      </c>
      <c r="Q27" s="3">
        <v>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9">
        <f t="shared" si="0"/>
        <v>17</v>
      </c>
      <c r="AC27" s="9">
        <v>54</v>
      </c>
      <c r="AD27" s="29">
        <f t="shared" si="1"/>
        <v>0.3148148148148148</v>
      </c>
      <c r="AE27" s="3">
        <v>14</v>
      </c>
      <c r="AF27" s="3"/>
    </row>
    <row r="28" spans="1:32" ht="31.5">
      <c r="A28" s="11">
        <v>22</v>
      </c>
      <c r="B28" s="25">
        <v>40</v>
      </c>
      <c r="C28" s="28" t="s">
        <v>40</v>
      </c>
      <c r="D28" s="48" t="s">
        <v>17</v>
      </c>
      <c r="E28" s="39" t="s">
        <v>18</v>
      </c>
      <c r="F28" s="36">
        <v>10</v>
      </c>
      <c r="G28" s="31" t="s">
        <v>64</v>
      </c>
      <c r="H28" s="22">
        <v>7</v>
      </c>
      <c r="I28" s="22">
        <v>0</v>
      </c>
      <c r="J28" s="22">
        <v>2</v>
      </c>
      <c r="K28" s="22">
        <v>1</v>
      </c>
      <c r="L28" s="22">
        <v>0</v>
      </c>
      <c r="M28" s="22">
        <v>0</v>
      </c>
      <c r="N28" s="22">
        <v>4</v>
      </c>
      <c r="O28" s="22">
        <v>1</v>
      </c>
      <c r="P28" s="22">
        <v>1</v>
      </c>
      <c r="Q28" s="3">
        <v>1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9">
        <f t="shared" si="0"/>
        <v>17</v>
      </c>
      <c r="AC28" s="9">
        <v>54</v>
      </c>
      <c r="AD28" s="29">
        <f t="shared" si="1"/>
        <v>0.3148148148148148</v>
      </c>
      <c r="AE28" s="3">
        <v>14</v>
      </c>
      <c r="AF28" s="3"/>
    </row>
    <row r="29" spans="1:32" ht="32.25">
      <c r="A29" s="11">
        <v>23</v>
      </c>
      <c r="B29" s="25">
        <v>40</v>
      </c>
      <c r="C29" s="28" t="s">
        <v>42</v>
      </c>
      <c r="D29" s="49" t="s">
        <v>17</v>
      </c>
      <c r="E29" s="39" t="s">
        <v>18</v>
      </c>
      <c r="F29" s="35">
        <v>10</v>
      </c>
      <c r="G29" s="31" t="s">
        <v>64</v>
      </c>
      <c r="H29" s="22">
        <v>5</v>
      </c>
      <c r="I29" s="22">
        <v>2</v>
      </c>
      <c r="J29" s="22">
        <v>3</v>
      </c>
      <c r="K29" s="22">
        <v>2</v>
      </c>
      <c r="L29" s="22">
        <v>0</v>
      </c>
      <c r="M29" s="22">
        <v>1</v>
      </c>
      <c r="N29" s="22">
        <v>1</v>
      </c>
      <c r="O29" s="22">
        <v>0</v>
      </c>
      <c r="P29" s="22">
        <v>1</v>
      </c>
      <c r="Q29" s="3">
        <v>2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9">
        <f t="shared" si="0"/>
        <v>17</v>
      </c>
      <c r="AC29" s="9">
        <v>54</v>
      </c>
      <c r="AD29" s="10">
        <f t="shared" si="1"/>
        <v>0.3148148148148148</v>
      </c>
      <c r="AE29" s="3">
        <v>14</v>
      </c>
      <c r="AF29" s="3"/>
    </row>
    <row r="30" spans="1:32" ht="32.25">
      <c r="A30" s="11">
        <v>24</v>
      </c>
      <c r="B30" s="25">
        <v>40</v>
      </c>
      <c r="C30" s="28" t="s">
        <v>45</v>
      </c>
      <c r="D30" s="49" t="s">
        <v>17</v>
      </c>
      <c r="E30" s="39" t="s">
        <v>18</v>
      </c>
      <c r="F30" s="35">
        <v>10</v>
      </c>
      <c r="G30" s="31" t="s">
        <v>64</v>
      </c>
      <c r="H30" s="22">
        <v>6</v>
      </c>
      <c r="I30" s="22">
        <v>0</v>
      </c>
      <c r="J30" s="22">
        <v>1</v>
      </c>
      <c r="K30" s="22">
        <v>0</v>
      </c>
      <c r="L30" s="22">
        <v>0</v>
      </c>
      <c r="M30" s="22">
        <v>1</v>
      </c>
      <c r="N30" s="22">
        <v>5</v>
      </c>
      <c r="O30" s="22">
        <v>0</v>
      </c>
      <c r="P30" s="22">
        <v>1</v>
      </c>
      <c r="Q30" s="3">
        <v>1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9">
        <f t="shared" si="0"/>
        <v>15</v>
      </c>
      <c r="AC30" s="9">
        <v>54</v>
      </c>
      <c r="AD30" s="10">
        <f t="shared" si="1"/>
        <v>0.2777777777777778</v>
      </c>
      <c r="AE30" s="3">
        <v>15</v>
      </c>
      <c r="AF30" s="3"/>
    </row>
    <row r="31" spans="1:32" ht="32.25">
      <c r="A31" s="11">
        <v>25</v>
      </c>
      <c r="B31" s="25">
        <v>40</v>
      </c>
      <c r="C31" s="28" t="s">
        <v>38</v>
      </c>
      <c r="D31" s="49" t="s">
        <v>17</v>
      </c>
      <c r="E31" s="39" t="s">
        <v>18</v>
      </c>
      <c r="F31" s="35">
        <v>10</v>
      </c>
      <c r="G31" s="31" t="s">
        <v>64</v>
      </c>
      <c r="H31" s="22">
        <v>6</v>
      </c>
      <c r="I31" s="22">
        <v>2</v>
      </c>
      <c r="J31" s="22">
        <v>2</v>
      </c>
      <c r="K31" s="22">
        <v>2</v>
      </c>
      <c r="L31" s="22">
        <v>0</v>
      </c>
      <c r="M31" s="22">
        <v>0</v>
      </c>
      <c r="N31" s="22">
        <v>2</v>
      </c>
      <c r="O31" s="22">
        <v>0</v>
      </c>
      <c r="P31" s="22">
        <v>0</v>
      </c>
      <c r="Q31" s="3">
        <v>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9">
        <f t="shared" si="0"/>
        <v>14</v>
      </c>
      <c r="AC31" s="9">
        <v>54</v>
      </c>
      <c r="AD31" s="10">
        <f t="shared" si="1"/>
        <v>0.25925925925925924</v>
      </c>
      <c r="AE31" s="3">
        <v>16</v>
      </c>
      <c r="AF31" s="3"/>
    </row>
    <row r="32" spans="1:32" s="23" customFormat="1" ht="21.75" customHeight="1">
      <c r="A32" s="11">
        <v>26</v>
      </c>
      <c r="B32" s="25">
        <v>41</v>
      </c>
      <c r="C32" s="28" t="s">
        <v>55</v>
      </c>
      <c r="D32" s="49" t="s">
        <v>17</v>
      </c>
      <c r="E32" s="39" t="s">
        <v>18</v>
      </c>
      <c r="F32" s="35">
        <v>10</v>
      </c>
      <c r="G32" s="24" t="s">
        <v>65</v>
      </c>
      <c r="H32" s="22">
        <v>3</v>
      </c>
      <c r="I32" s="22">
        <v>2</v>
      </c>
      <c r="J32" s="22">
        <v>3</v>
      </c>
      <c r="K32" s="22">
        <v>1</v>
      </c>
      <c r="L32" s="22">
        <v>0</v>
      </c>
      <c r="M32" s="22">
        <v>0</v>
      </c>
      <c r="N32" s="22">
        <v>5</v>
      </c>
      <c r="O32" s="22">
        <v>0</v>
      </c>
      <c r="P32" s="22">
        <v>0</v>
      </c>
      <c r="Q32" s="3">
        <v>0</v>
      </c>
      <c r="R32" s="3"/>
      <c r="S32" s="3"/>
      <c r="T32" s="3"/>
      <c r="U32" s="3"/>
      <c r="V32" s="3"/>
      <c r="W32" s="3"/>
      <c r="X32" s="3"/>
      <c r="Y32" s="3"/>
      <c r="Z32" s="3"/>
      <c r="AA32" s="22"/>
      <c r="AB32" s="9">
        <f t="shared" si="0"/>
        <v>14</v>
      </c>
      <c r="AC32" s="9">
        <v>54</v>
      </c>
      <c r="AD32" s="29">
        <f t="shared" si="1"/>
        <v>0.25925925925925924</v>
      </c>
      <c r="AE32" s="3">
        <v>16</v>
      </c>
      <c r="AF32" s="3"/>
    </row>
    <row r="33" spans="1:32" ht="32.25">
      <c r="A33" s="11">
        <v>27</v>
      </c>
      <c r="B33" s="25">
        <v>41</v>
      </c>
      <c r="C33" s="28" t="s">
        <v>63</v>
      </c>
      <c r="D33" s="49" t="s">
        <v>17</v>
      </c>
      <c r="E33" s="39" t="s">
        <v>18</v>
      </c>
      <c r="F33" s="35">
        <v>10</v>
      </c>
      <c r="G33" s="24" t="s">
        <v>66</v>
      </c>
      <c r="H33" s="22">
        <v>4</v>
      </c>
      <c r="I33" s="22">
        <v>1</v>
      </c>
      <c r="J33" s="22">
        <v>0</v>
      </c>
      <c r="K33" s="22">
        <v>1</v>
      </c>
      <c r="L33" s="22">
        <v>0</v>
      </c>
      <c r="M33" s="22">
        <v>0</v>
      </c>
      <c r="N33" s="22">
        <v>6</v>
      </c>
      <c r="O33" s="22">
        <v>0</v>
      </c>
      <c r="P33" s="22">
        <v>0</v>
      </c>
      <c r="Q33" s="3">
        <v>2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9">
        <f t="shared" si="0"/>
        <v>14</v>
      </c>
      <c r="AC33" s="9">
        <v>54</v>
      </c>
      <c r="AD33" s="10">
        <f t="shared" si="1"/>
        <v>0.25925925925925924</v>
      </c>
      <c r="AE33" s="3">
        <v>16</v>
      </c>
      <c r="AF33" s="3"/>
    </row>
    <row r="34" spans="1:32" ht="32.25">
      <c r="A34" s="11">
        <v>28</v>
      </c>
      <c r="B34" s="25">
        <v>40</v>
      </c>
      <c r="C34" s="28" t="s">
        <v>22</v>
      </c>
      <c r="D34" s="49" t="s">
        <v>17</v>
      </c>
      <c r="E34" s="39" t="s">
        <v>18</v>
      </c>
      <c r="F34" s="35">
        <v>10</v>
      </c>
      <c r="G34" s="31" t="s">
        <v>64</v>
      </c>
      <c r="H34" s="22">
        <v>3</v>
      </c>
      <c r="I34" s="22">
        <v>0</v>
      </c>
      <c r="J34" s="22">
        <v>1</v>
      </c>
      <c r="K34" s="22">
        <v>1</v>
      </c>
      <c r="L34" s="22">
        <v>0</v>
      </c>
      <c r="M34" s="22">
        <v>1</v>
      </c>
      <c r="N34" s="22">
        <v>5</v>
      </c>
      <c r="O34" s="22">
        <v>1</v>
      </c>
      <c r="P34" s="22">
        <v>0</v>
      </c>
      <c r="Q34" s="3">
        <v>1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9">
        <f t="shared" si="0"/>
        <v>13</v>
      </c>
      <c r="AC34" s="9">
        <v>54</v>
      </c>
      <c r="AD34" s="10">
        <f t="shared" si="1"/>
        <v>0.24074074074074073</v>
      </c>
      <c r="AE34" s="3">
        <v>17</v>
      </c>
      <c r="AF34" s="3"/>
    </row>
    <row r="35" spans="1:32" ht="18.75">
      <c r="A35" s="11">
        <v>29</v>
      </c>
      <c r="B35" s="25">
        <v>40</v>
      </c>
      <c r="C35" s="28" t="s">
        <v>28</v>
      </c>
      <c r="D35" s="50" t="s">
        <v>17</v>
      </c>
      <c r="E35" s="42" t="s">
        <v>18</v>
      </c>
      <c r="F35" s="37">
        <v>10</v>
      </c>
      <c r="G35" s="31" t="s">
        <v>64</v>
      </c>
      <c r="H35" s="37">
        <v>3</v>
      </c>
      <c r="I35" s="37">
        <v>0</v>
      </c>
      <c r="J35" s="37">
        <v>1</v>
      </c>
      <c r="K35" s="37">
        <v>1</v>
      </c>
      <c r="L35" s="37">
        <v>0</v>
      </c>
      <c r="M35" s="37">
        <v>3</v>
      </c>
      <c r="N35" s="37">
        <v>2</v>
      </c>
      <c r="O35" s="37">
        <v>1</v>
      </c>
      <c r="P35" s="37">
        <v>1</v>
      </c>
      <c r="Q35" s="31">
        <v>1</v>
      </c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9">
        <f t="shared" si="0"/>
        <v>13</v>
      </c>
      <c r="AC35" s="9">
        <v>54</v>
      </c>
      <c r="AD35" s="10">
        <f t="shared" si="1"/>
        <v>0.24074074074074073</v>
      </c>
      <c r="AE35" s="3">
        <v>17</v>
      </c>
      <c r="AF35" s="3"/>
    </row>
    <row r="36" spans="1:33" ht="31.5">
      <c r="A36" s="11">
        <v>30</v>
      </c>
      <c r="B36" s="25">
        <v>40</v>
      </c>
      <c r="C36" s="28" t="s">
        <v>29</v>
      </c>
      <c r="D36" s="47" t="s">
        <v>17</v>
      </c>
      <c r="E36" s="39" t="s">
        <v>18</v>
      </c>
      <c r="F36" s="36">
        <v>10</v>
      </c>
      <c r="G36" s="31" t="s">
        <v>64</v>
      </c>
      <c r="H36" s="22">
        <v>3</v>
      </c>
      <c r="I36" s="22">
        <v>2</v>
      </c>
      <c r="J36" s="22">
        <v>3</v>
      </c>
      <c r="K36" s="22">
        <v>0</v>
      </c>
      <c r="L36" s="22">
        <v>0</v>
      </c>
      <c r="M36" s="22">
        <v>0</v>
      </c>
      <c r="N36" s="22">
        <v>2</v>
      </c>
      <c r="O36" s="22">
        <v>0</v>
      </c>
      <c r="P36" s="22">
        <v>1</v>
      </c>
      <c r="Q36" s="3">
        <v>2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9">
        <f t="shared" si="0"/>
        <v>13</v>
      </c>
      <c r="AC36" s="9">
        <v>54</v>
      </c>
      <c r="AD36" s="29">
        <f t="shared" si="1"/>
        <v>0.24074074074074073</v>
      </c>
      <c r="AE36" s="3">
        <v>17</v>
      </c>
      <c r="AF36" s="3"/>
      <c r="AG36"/>
    </row>
    <row r="37" spans="1:33" ht="31.5">
      <c r="A37" s="11">
        <v>31</v>
      </c>
      <c r="B37" s="25">
        <v>40</v>
      </c>
      <c r="C37" s="28" t="s">
        <v>41</v>
      </c>
      <c r="D37" s="48" t="s">
        <v>17</v>
      </c>
      <c r="E37" s="39" t="s">
        <v>18</v>
      </c>
      <c r="F37" s="36">
        <v>10</v>
      </c>
      <c r="G37" s="31" t="s">
        <v>64</v>
      </c>
      <c r="H37" s="22">
        <v>5</v>
      </c>
      <c r="I37" s="22">
        <v>2</v>
      </c>
      <c r="J37" s="22">
        <v>2</v>
      </c>
      <c r="K37" s="22">
        <v>1</v>
      </c>
      <c r="L37" s="22">
        <v>0</v>
      </c>
      <c r="M37" s="22">
        <v>0</v>
      </c>
      <c r="N37" s="22">
        <v>1</v>
      </c>
      <c r="O37" s="22">
        <v>0</v>
      </c>
      <c r="P37" s="22">
        <v>1</v>
      </c>
      <c r="Q37" s="3">
        <v>1</v>
      </c>
      <c r="R37" s="3"/>
      <c r="S37" s="3"/>
      <c r="T37" s="3"/>
      <c r="U37" s="3"/>
      <c r="V37" s="3"/>
      <c r="W37" s="3"/>
      <c r="X37" s="3"/>
      <c r="Y37" s="3"/>
      <c r="Z37" s="3"/>
      <c r="AA37" s="22"/>
      <c r="AB37" s="9">
        <f t="shared" si="0"/>
        <v>13</v>
      </c>
      <c r="AC37" s="9">
        <v>54</v>
      </c>
      <c r="AD37" s="29">
        <f t="shared" si="1"/>
        <v>0.24074074074074073</v>
      </c>
      <c r="AE37" s="3">
        <v>17</v>
      </c>
      <c r="AF37" s="3"/>
      <c r="AG37" s="23"/>
    </row>
    <row r="38" spans="1:32" ht="32.25">
      <c r="A38" s="11">
        <v>32</v>
      </c>
      <c r="B38" s="25">
        <v>40</v>
      </c>
      <c r="C38" s="28" t="s">
        <v>33</v>
      </c>
      <c r="D38" s="49" t="s">
        <v>17</v>
      </c>
      <c r="E38" s="39" t="s">
        <v>18</v>
      </c>
      <c r="F38" s="35">
        <v>10</v>
      </c>
      <c r="G38" s="31" t="s">
        <v>64</v>
      </c>
      <c r="H38" s="22">
        <v>3</v>
      </c>
      <c r="I38" s="22">
        <v>2</v>
      </c>
      <c r="J38" s="22">
        <v>0</v>
      </c>
      <c r="K38" s="22">
        <v>1</v>
      </c>
      <c r="L38" s="22">
        <v>0</v>
      </c>
      <c r="M38" s="22">
        <v>0</v>
      </c>
      <c r="N38" s="22">
        <v>3</v>
      </c>
      <c r="O38" s="22">
        <v>0</v>
      </c>
      <c r="P38" s="22">
        <v>2</v>
      </c>
      <c r="Q38" s="3">
        <v>1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9">
        <f t="shared" si="0"/>
        <v>12</v>
      </c>
      <c r="AC38" s="9">
        <v>54</v>
      </c>
      <c r="AD38" s="10">
        <f t="shared" si="1"/>
        <v>0.2222222222222222</v>
      </c>
      <c r="AE38" s="3">
        <v>18</v>
      </c>
      <c r="AF38" s="3"/>
    </row>
    <row r="39" spans="1:33" ht="31.5">
      <c r="A39" s="11">
        <v>33</v>
      </c>
      <c r="B39" s="25">
        <v>40</v>
      </c>
      <c r="C39" s="28" t="s">
        <v>50</v>
      </c>
      <c r="D39" s="47" t="s">
        <v>17</v>
      </c>
      <c r="E39" s="39" t="s">
        <v>18</v>
      </c>
      <c r="F39" s="36">
        <v>10</v>
      </c>
      <c r="G39" s="31" t="s">
        <v>64</v>
      </c>
      <c r="H39" s="22">
        <v>2</v>
      </c>
      <c r="I39" s="22">
        <v>2</v>
      </c>
      <c r="J39" s="22">
        <v>3</v>
      </c>
      <c r="K39" s="22">
        <v>1</v>
      </c>
      <c r="L39" s="22">
        <v>0</v>
      </c>
      <c r="M39" s="22">
        <v>2</v>
      </c>
      <c r="N39" s="22">
        <v>1</v>
      </c>
      <c r="O39" s="22">
        <v>0</v>
      </c>
      <c r="P39" s="22">
        <v>0</v>
      </c>
      <c r="Q39" s="3">
        <v>1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9">
        <f t="shared" si="0"/>
        <v>12</v>
      </c>
      <c r="AC39" s="9">
        <v>54</v>
      </c>
      <c r="AD39" s="29">
        <f t="shared" si="1"/>
        <v>0.2222222222222222</v>
      </c>
      <c r="AE39" s="3">
        <v>18</v>
      </c>
      <c r="AF39" s="3"/>
      <c r="AG39"/>
    </row>
    <row r="40" spans="1:32" ht="18.75">
      <c r="A40" s="11">
        <v>34</v>
      </c>
      <c r="B40" s="25">
        <v>40</v>
      </c>
      <c r="C40" s="28" t="s">
        <v>35</v>
      </c>
      <c r="D40" s="50" t="s">
        <v>17</v>
      </c>
      <c r="E40" s="42" t="s">
        <v>18</v>
      </c>
      <c r="F40" s="37">
        <v>10</v>
      </c>
      <c r="G40" s="31" t="s">
        <v>64</v>
      </c>
      <c r="H40" s="37">
        <v>3</v>
      </c>
      <c r="I40" s="37">
        <v>2</v>
      </c>
      <c r="J40" s="37">
        <v>0</v>
      </c>
      <c r="K40" s="37">
        <v>1</v>
      </c>
      <c r="L40" s="37">
        <v>0</v>
      </c>
      <c r="M40" s="37">
        <v>0</v>
      </c>
      <c r="N40" s="37">
        <v>0</v>
      </c>
      <c r="O40" s="37">
        <v>3</v>
      </c>
      <c r="P40" s="37">
        <v>2</v>
      </c>
      <c r="Q40" s="31">
        <v>0</v>
      </c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9">
        <f t="shared" si="0"/>
        <v>11</v>
      </c>
      <c r="AC40" s="9">
        <v>54</v>
      </c>
      <c r="AD40" s="10">
        <f t="shared" si="1"/>
        <v>0.2037037037037037</v>
      </c>
      <c r="AE40" s="3">
        <v>19</v>
      </c>
      <c r="AF40" s="3"/>
    </row>
    <row r="41" spans="1:32" ht="18.75">
      <c r="A41" s="11">
        <v>35</v>
      </c>
      <c r="B41" s="25">
        <v>40</v>
      </c>
      <c r="C41" s="28" t="s">
        <v>24</v>
      </c>
      <c r="D41" s="50" t="s">
        <v>17</v>
      </c>
      <c r="E41" s="42" t="s">
        <v>18</v>
      </c>
      <c r="F41" s="37">
        <v>10</v>
      </c>
      <c r="G41" s="31" t="s">
        <v>64</v>
      </c>
      <c r="H41" s="37">
        <v>1</v>
      </c>
      <c r="I41" s="37">
        <v>2</v>
      </c>
      <c r="J41" s="37">
        <v>1</v>
      </c>
      <c r="K41" s="37">
        <v>1</v>
      </c>
      <c r="L41" s="37">
        <v>0</v>
      </c>
      <c r="M41" s="37">
        <v>1</v>
      </c>
      <c r="N41" s="37">
        <v>4</v>
      </c>
      <c r="O41" s="37">
        <v>0</v>
      </c>
      <c r="P41" s="37">
        <v>0</v>
      </c>
      <c r="Q41" s="31">
        <v>0</v>
      </c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9">
        <f t="shared" si="0"/>
        <v>10</v>
      </c>
      <c r="AC41" s="9">
        <v>54</v>
      </c>
      <c r="AD41" s="10">
        <f t="shared" si="1"/>
        <v>0.18518518518518517</v>
      </c>
      <c r="AE41" s="3">
        <v>20</v>
      </c>
      <c r="AF41" s="3"/>
    </row>
    <row r="42" spans="1:32" ht="18.75">
      <c r="A42" s="11">
        <v>36</v>
      </c>
      <c r="B42" s="25">
        <v>40</v>
      </c>
      <c r="C42" s="28" t="s">
        <v>25</v>
      </c>
      <c r="D42" s="50" t="s">
        <v>17</v>
      </c>
      <c r="E42" s="42" t="s">
        <v>18</v>
      </c>
      <c r="F42" s="37">
        <v>10</v>
      </c>
      <c r="G42" s="31" t="s">
        <v>64</v>
      </c>
      <c r="H42" s="37">
        <v>2</v>
      </c>
      <c r="I42" s="37">
        <v>0</v>
      </c>
      <c r="J42" s="37">
        <v>1</v>
      </c>
      <c r="K42" s="37">
        <v>1</v>
      </c>
      <c r="L42" s="37">
        <v>0</v>
      </c>
      <c r="M42" s="37">
        <v>0</v>
      </c>
      <c r="N42" s="37">
        <v>4</v>
      </c>
      <c r="O42" s="37">
        <v>0</v>
      </c>
      <c r="P42" s="37">
        <v>0</v>
      </c>
      <c r="Q42" s="31">
        <v>2</v>
      </c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9">
        <f t="shared" si="0"/>
        <v>10</v>
      </c>
      <c r="AC42" s="9">
        <v>54</v>
      </c>
      <c r="AD42" s="10">
        <f t="shared" si="1"/>
        <v>0.18518518518518517</v>
      </c>
      <c r="AE42" s="3">
        <v>20</v>
      </c>
      <c r="AF42" s="3"/>
    </row>
    <row r="43" spans="1:32" ht="18.75">
      <c r="A43" s="11">
        <v>37</v>
      </c>
      <c r="B43" s="25">
        <v>40</v>
      </c>
      <c r="C43" s="28" t="s">
        <v>37</v>
      </c>
      <c r="D43" s="50" t="s">
        <v>17</v>
      </c>
      <c r="E43" s="42" t="s">
        <v>18</v>
      </c>
      <c r="F43" s="37">
        <v>10</v>
      </c>
      <c r="G43" s="31" t="s">
        <v>64</v>
      </c>
      <c r="H43" s="22">
        <v>4</v>
      </c>
      <c r="I43" s="22">
        <v>0</v>
      </c>
      <c r="J43" s="22">
        <v>2</v>
      </c>
      <c r="K43" s="22">
        <v>1</v>
      </c>
      <c r="L43" s="22">
        <v>2</v>
      </c>
      <c r="M43" s="22">
        <v>0</v>
      </c>
      <c r="N43" s="22">
        <v>0</v>
      </c>
      <c r="O43" s="22">
        <v>0</v>
      </c>
      <c r="P43" s="22">
        <v>0</v>
      </c>
      <c r="Q43" s="3">
        <v>1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9">
        <f t="shared" si="0"/>
        <v>10</v>
      </c>
      <c r="AC43" s="9">
        <v>54</v>
      </c>
      <c r="AD43" s="10">
        <f t="shared" si="1"/>
        <v>0.18518518518518517</v>
      </c>
      <c r="AE43" s="3">
        <v>20</v>
      </c>
      <c r="AF43" s="3"/>
    </row>
    <row r="44" spans="1:32" ht="32.25">
      <c r="A44" s="11">
        <v>38</v>
      </c>
      <c r="B44" s="25">
        <v>41</v>
      </c>
      <c r="C44" s="28" t="s">
        <v>59</v>
      </c>
      <c r="D44" s="46" t="s">
        <v>17</v>
      </c>
      <c r="E44" s="39" t="s">
        <v>18</v>
      </c>
      <c r="F44" s="35">
        <v>10</v>
      </c>
      <c r="G44" s="24" t="s">
        <v>65</v>
      </c>
      <c r="H44" s="22">
        <v>2</v>
      </c>
      <c r="I44" s="22">
        <v>1</v>
      </c>
      <c r="J44" s="22">
        <v>0</v>
      </c>
      <c r="K44" s="22">
        <v>1</v>
      </c>
      <c r="L44" s="22">
        <v>0</v>
      </c>
      <c r="M44" s="22">
        <v>2</v>
      </c>
      <c r="N44" s="22">
        <v>0</v>
      </c>
      <c r="O44" s="22">
        <v>0</v>
      </c>
      <c r="P44" s="22">
        <v>0</v>
      </c>
      <c r="Q44" s="3">
        <v>4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9">
        <f t="shared" si="0"/>
        <v>10</v>
      </c>
      <c r="AC44" s="9">
        <v>54</v>
      </c>
      <c r="AD44" s="10">
        <f t="shared" si="1"/>
        <v>0.18518518518518517</v>
      </c>
      <c r="AE44" s="3">
        <v>20</v>
      </c>
      <c r="AF44" s="3"/>
    </row>
    <row r="45" spans="1:32" ht="32.25">
      <c r="A45" s="11">
        <v>39</v>
      </c>
      <c r="B45" s="25">
        <v>40</v>
      </c>
      <c r="C45" s="28" t="s">
        <v>27</v>
      </c>
      <c r="D45" s="46" t="s">
        <v>17</v>
      </c>
      <c r="E45" s="39" t="s">
        <v>18</v>
      </c>
      <c r="F45" s="35">
        <v>10</v>
      </c>
      <c r="G45" s="31" t="s">
        <v>64</v>
      </c>
      <c r="H45" s="22">
        <v>1</v>
      </c>
      <c r="I45" s="22">
        <v>0</v>
      </c>
      <c r="J45" s="22">
        <v>0</v>
      </c>
      <c r="K45" s="22">
        <v>1</v>
      </c>
      <c r="L45" s="22">
        <v>0</v>
      </c>
      <c r="M45" s="22">
        <v>0</v>
      </c>
      <c r="N45" s="22">
        <v>4</v>
      </c>
      <c r="O45" s="22">
        <v>0</v>
      </c>
      <c r="P45" s="22">
        <v>1</v>
      </c>
      <c r="Q45" s="3">
        <v>2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9">
        <f t="shared" si="0"/>
        <v>9</v>
      </c>
      <c r="AC45" s="9">
        <v>54</v>
      </c>
      <c r="AD45" s="10">
        <f t="shared" si="1"/>
        <v>0.16666666666666666</v>
      </c>
      <c r="AE45" s="3">
        <v>21</v>
      </c>
      <c r="AF45" s="3"/>
    </row>
    <row r="46" spans="1:32" ht="31.5">
      <c r="A46" s="11">
        <v>40</v>
      </c>
      <c r="B46" s="25">
        <v>40</v>
      </c>
      <c r="C46" s="28" t="s">
        <v>30</v>
      </c>
      <c r="D46" s="47" t="s">
        <v>17</v>
      </c>
      <c r="E46" s="39" t="s">
        <v>18</v>
      </c>
      <c r="F46" s="36">
        <v>10</v>
      </c>
      <c r="G46" s="31" t="s">
        <v>64</v>
      </c>
      <c r="H46" s="22">
        <v>2</v>
      </c>
      <c r="I46" s="22">
        <v>0</v>
      </c>
      <c r="J46" s="22">
        <v>1</v>
      </c>
      <c r="K46" s="22">
        <v>0</v>
      </c>
      <c r="L46" s="22">
        <v>0</v>
      </c>
      <c r="M46" s="22">
        <v>0</v>
      </c>
      <c r="N46" s="22">
        <v>2</v>
      </c>
      <c r="O46" s="22">
        <v>1</v>
      </c>
      <c r="P46" s="22">
        <v>1</v>
      </c>
      <c r="Q46" s="3">
        <v>1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9">
        <f t="shared" si="0"/>
        <v>8</v>
      </c>
      <c r="AC46" s="9">
        <v>54</v>
      </c>
      <c r="AD46" s="10">
        <f t="shared" si="1"/>
        <v>0.14814814814814814</v>
      </c>
      <c r="AE46" s="3">
        <v>22</v>
      </c>
      <c r="AF46" s="3"/>
    </row>
    <row r="47" spans="1:32" ht="32.25">
      <c r="A47" s="11">
        <v>41</v>
      </c>
      <c r="B47" s="25">
        <v>40</v>
      </c>
      <c r="C47" s="28" t="s">
        <v>36</v>
      </c>
      <c r="D47" s="46" t="s">
        <v>17</v>
      </c>
      <c r="E47" s="39" t="s">
        <v>18</v>
      </c>
      <c r="F47" s="35">
        <v>10</v>
      </c>
      <c r="G47" s="31" t="s">
        <v>64</v>
      </c>
      <c r="H47" s="22">
        <v>1</v>
      </c>
      <c r="I47" s="22">
        <v>2</v>
      </c>
      <c r="J47" s="22">
        <v>0</v>
      </c>
      <c r="K47" s="22">
        <v>0</v>
      </c>
      <c r="L47" s="22">
        <v>0</v>
      </c>
      <c r="M47" s="22">
        <v>0</v>
      </c>
      <c r="N47" s="22">
        <v>2</v>
      </c>
      <c r="O47" s="22">
        <v>0</v>
      </c>
      <c r="P47" s="22">
        <v>2</v>
      </c>
      <c r="Q47" s="3">
        <v>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9">
        <f t="shared" si="0"/>
        <v>7</v>
      </c>
      <c r="AC47" s="9">
        <v>54</v>
      </c>
      <c r="AD47" s="10">
        <f t="shared" si="1"/>
        <v>0.12962962962962962</v>
      </c>
      <c r="AE47" s="3">
        <v>23</v>
      </c>
      <c r="AF47" s="3"/>
    </row>
    <row r="48" spans="1:32" ht="32.25">
      <c r="A48" s="11">
        <v>42</v>
      </c>
      <c r="B48" s="25">
        <v>41</v>
      </c>
      <c r="C48" s="28" t="s">
        <v>57</v>
      </c>
      <c r="D48" s="46" t="s">
        <v>17</v>
      </c>
      <c r="E48" s="39" t="s">
        <v>18</v>
      </c>
      <c r="F48" s="35">
        <v>10</v>
      </c>
      <c r="G48" s="24" t="s">
        <v>65</v>
      </c>
      <c r="H48" s="22">
        <v>3</v>
      </c>
      <c r="I48" s="22">
        <v>0</v>
      </c>
      <c r="J48" s="22">
        <v>2</v>
      </c>
      <c r="K48" s="22">
        <v>1</v>
      </c>
      <c r="L48" s="22">
        <v>0</v>
      </c>
      <c r="M48" s="22">
        <v>1</v>
      </c>
      <c r="N48" s="22">
        <v>0</v>
      </c>
      <c r="O48" s="22">
        <v>0</v>
      </c>
      <c r="P48" s="22">
        <v>0</v>
      </c>
      <c r="Q48" s="3"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9">
        <f t="shared" si="0"/>
        <v>7</v>
      </c>
      <c r="AC48" s="9">
        <v>54</v>
      </c>
      <c r="AD48" s="10">
        <f t="shared" si="1"/>
        <v>0.12962962962962962</v>
      </c>
      <c r="AE48" s="3">
        <v>23</v>
      </c>
      <c r="AF48" s="3"/>
    </row>
    <row r="49" spans="1:32" ht="31.5">
      <c r="A49" s="11">
        <v>43</v>
      </c>
      <c r="B49" s="25">
        <v>41</v>
      </c>
      <c r="C49" s="28" t="s">
        <v>62</v>
      </c>
      <c r="D49" s="47" t="s">
        <v>17</v>
      </c>
      <c r="E49" s="39" t="s">
        <v>18</v>
      </c>
      <c r="F49" s="36">
        <v>10</v>
      </c>
      <c r="G49" s="24" t="s">
        <v>65</v>
      </c>
      <c r="H49" s="22">
        <v>0</v>
      </c>
      <c r="I49" s="22">
        <v>2</v>
      </c>
      <c r="J49" s="22">
        <v>0</v>
      </c>
      <c r="K49" s="22">
        <v>0</v>
      </c>
      <c r="L49" s="22">
        <v>2</v>
      </c>
      <c r="M49" s="22">
        <v>0</v>
      </c>
      <c r="N49" s="22">
        <v>0</v>
      </c>
      <c r="O49" s="22">
        <v>1</v>
      </c>
      <c r="P49" s="22">
        <v>0</v>
      </c>
      <c r="Q49" s="3"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9">
        <f t="shared" si="0"/>
        <v>5</v>
      </c>
      <c r="AC49" s="9">
        <v>54</v>
      </c>
      <c r="AD49" s="29">
        <f t="shared" si="1"/>
        <v>0.09259259259259259</v>
      </c>
      <c r="AE49" s="3">
        <v>24</v>
      </c>
      <c r="AF49" s="3"/>
    </row>
  </sheetData>
  <sheetProtection/>
  <mergeCells count="2">
    <mergeCell ref="A4:G4"/>
    <mergeCell ref="H5:AA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teach</cp:lastModifiedBy>
  <cp:lastPrinted>2017-08-29T05:11:49Z</cp:lastPrinted>
  <dcterms:created xsi:type="dcterms:W3CDTF">2013-09-16T09:28:35Z</dcterms:created>
  <dcterms:modified xsi:type="dcterms:W3CDTF">2023-10-15T07:20:05Z</dcterms:modified>
  <cp:category/>
  <cp:version/>
  <cp:contentType/>
  <cp:contentStatus/>
</cp:coreProperties>
</file>